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资金" sheetId="1" r:id="rId1"/>
    <sheet name="绩效" sheetId="2" r:id="rId2"/>
  </sheets>
  <calcPr calcId="144525"/>
</workbook>
</file>

<file path=xl/sharedStrings.xml><?xml version="1.0" encoding="utf-8"?>
<sst xmlns="http://schemas.openxmlformats.org/spreadsheetml/2006/main" count="253" uniqueCount="102">
  <si>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</si>
  <si>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r>
      <t>2024</t>
    </r>
    <r>
      <rPr>
        <sz val="18"/>
        <rFont val="方正小标宋简体"/>
        <charset val="134"/>
      </rPr>
      <t>年第二、三批省级农业相关专项转移支付工作任务落实及资金安排表</t>
    </r>
  </si>
  <si>
    <r>
      <rPr>
        <sz val="12"/>
        <rFont val="仿宋_GB2312"/>
        <charset val="134"/>
      </rPr>
      <t>单位：万元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</si>
  <si>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</si>
  <si>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专项资金名称</t>
    </r>
  </si>
  <si>
    <r>
      <rPr>
        <sz val="10"/>
        <rFont val="黑体"/>
        <charset val="134"/>
      </rPr>
      <t>支持方向名称</t>
    </r>
  </si>
  <si>
    <r>
      <rPr>
        <sz val="10"/>
        <rFont val="黑体"/>
        <charset val="134"/>
      </rPr>
      <t>支持政策名称</t>
    </r>
  </si>
  <si>
    <r>
      <rPr>
        <sz val="10"/>
        <rFont val="黑体"/>
        <charset val="134"/>
      </rPr>
      <t>工作任务名称</t>
    </r>
  </si>
  <si>
    <r>
      <rPr>
        <sz val="10"/>
        <rFont val="黑体"/>
        <charset val="134"/>
      </rPr>
      <t>项目名称</t>
    </r>
  </si>
  <si>
    <r>
      <rPr>
        <sz val="10"/>
        <rFont val="黑体"/>
        <charset val="134"/>
      </rPr>
      <t>实施主体</t>
    </r>
  </si>
  <si>
    <r>
      <rPr>
        <sz val="10"/>
        <rFont val="黑体"/>
        <charset val="134"/>
      </rPr>
      <t>牵头科室</t>
    </r>
  </si>
  <si>
    <r>
      <rPr>
        <sz val="10"/>
        <rFont val="黑体"/>
        <charset val="134"/>
      </rPr>
      <t>资金预算安排情况</t>
    </r>
  </si>
  <si>
    <r>
      <rPr>
        <sz val="10"/>
        <rFont val="黑体"/>
        <charset val="134"/>
      </rPr>
      <t>资金文号</t>
    </r>
  </si>
  <si>
    <r>
      <rPr>
        <sz val="10"/>
        <rFont val="黑体"/>
        <charset val="134"/>
      </rPr>
      <t>合计</t>
    </r>
  </si>
  <si>
    <r>
      <rPr>
        <sz val="10"/>
        <rFont val="黑体"/>
        <charset val="134"/>
      </rPr>
      <t>省级财政补助资金</t>
    </r>
  </si>
  <si>
    <r>
      <rPr>
        <sz val="8"/>
        <rFont val="黑体"/>
        <charset val="134"/>
      </rPr>
      <t>省级财政补助资金</t>
    </r>
  </si>
  <si>
    <r>
      <rPr>
        <sz val="8"/>
        <rFont val="黑体"/>
        <charset val="134"/>
      </rPr>
      <t>市县财政补助资金</t>
    </r>
  </si>
  <si>
    <r>
      <rPr>
        <sz val="10"/>
        <rFont val="黑体"/>
        <charset val="134"/>
      </rPr>
      <t>项目单位自筹</t>
    </r>
  </si>
  <si>
    <r>
      <rPr>
        <sz val="8"/>
        <rFont val="黑体"/>
        <charset val="134"/>
      </rPr>
      <t>上年省级财政结余结转</t>
    </r>
  </si>
  <si>
    <r>
      <rPr>
        <sz val="10"/>
        <rFont val="仿宋_GB2312"/>
        <charset val="134"/>
      </rPr>
      <t>省级现代农业发展专项</t>
    </r>
  </si>
  <si>
    <r>
      <rPr>
        <sz val="10"/>
        <rFont val="仿宋_GB2312"/>
        <charset val="134"/>
      </rPr>
      <t>农机购置与应用补贴</t>
    </r>
  </si>
  <si>
    <r>
      <rPr>
        <sz val="10"/>
        <rFont val="仿宋_GB2312"/>
        <charset val="134"/>
      </rPr>
      <t>局农机科</t>
    </r>
  </si>
  <si>
    <r>
      <rPr>
        <sz val="10"/>
        <rFont val="仿宋_GB2312"/>
        <charset val="134"/>
      </rPr>
      <t>苏财农〔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〕</t>
    </r>
    <r>
      <rPr>
        <sz val="10"/>
        <rFont val="Times New Roman"/>
        <charset val="134"/>
      </rPr>
      <t>58</t>
    </r>
    <r>
      <rPr>
        <sz val="10"/>
        <rFont val="仿宋_GB2312"/>
        <charset val="134"/>
      </rPr>
      <t>号</t>
    </r>
  </si>
  <si>
    <r>
      <t>2023</t>
    </r>
    <r>
      <rPr>
        <sz val="10"/>
        <rFont val="仿宋_GB2312"/>
        <charset val="134"/>
      </rPr>
      <t>年大豆玉米带状复合种植专用机具购置省级补贴</t>
    </r>
  </si>
  <si>
    <r>
      <rPr>
        <sz val="10"/>
        <rFont val="仿宋_GB2312"/>
        <charset val="134"/>
      </rPr>
      <t>区域农机社会化服务应急作业中心建设</t>
    </r>
  </si>
  <si>
    <r>
      <rPr>
        <sz val="10"/>
        <rFont val="仿宋_GB2312"/>
        <charset val="134"/>
      </rPr>
      <t>农业数字化建设</t>
    </r>
  </si>
  <si>
    <r>
      <rPr>
        <sz val="10"/>
        <rFont val="仿宋_GB2312"/>
        <charset val="134"/>
      </rPr>
      <t>局产业科</t>
    </r>
  </si>
  <si>
    <r>
      <rPr>
        <sz val="10"/>
        <rFont val="仿宋_GB2312"/>
        <charset val="134"/>
      </rPr>
      <t>农产品产地冷藏保鲜设施建设</t>
    </r>
  </si>
  <si>
    <r>
      <rPr>
        <b/>
        <sz val="16"/>
        <rFont val="仿宋_GB2312"/>
        <charset val="134"/>
      </rPr>
      <t>省级现代农业发展专项合计</t>
    </r>
  </si>
  <si>
    <r>
      <rPr>
        <sz val="10"/>
        <rFont val="仿宋_GB2312"/>
        <charset val="134"/>
      </rPr>
      <t>省级农业科技创新与推广补助专项</t>
    </r>
  </si>
  <si>
    <r>
      <t>2022-2023</t>
    </r>
    <r>
      <rPr>
        <sz val="10"/>
        <rFont val="仿宋_GB2312"/>
        <charset val="134"/>
      </rPr>
      <t>年农业生产全程全面机械化推进项目（尾款）</t>
    </r>
  </si>
  <si>
    <r>
      <rPr>
        <sz val="10"/>
        <rFont val="仿宋_GB2312"/>
        <charset val="134"/>
      </rPr>
      <t>水产种质资源保护区建设、管护</t>
    </r>
  </si>
  <si>
    <r>
      <rPr>
        <sz val="10"/>
        <rFont val="仿宋_GB2312"/>
        <charset val="134"/>
      </rPr>
      <t>县渔政监督大队</t>
    </r>
  </si>
  <si>
    <r>
      <rPr>
        <b/>
        <sz val="16"/>
        <rFont val="仿宋_GB2312"/>
        <charset val="134"/>
      </rPr>
      <t>省级农业科技创新与推广补助专项合计</t>
    </r>
  </si>
  <si>
    <r>
      <rPr>
        <sz val="10"/>
        <rFont val="仿宋_GB2312"/>
        <charset val="134"/>
      </rPr>
      <t>省级农业生态保护与资源利用补助专项</t>
    </r>
  </si>
  <si>
    <r>
      <rPr>
        <sz val="10"/>
        <rFont val="仿宋_GB2312"/>
        <charset val="134"/>
      </rPr>
      <t>渔政设施设备质量提升（执法船卫星宽带）</t>
    </r>
  </si>
  <si>
    <r>
      <rPr>
        <sz val="10"/>
        <rFont val="仿宋_GB2312"/>
        <charset val="134"/>
      </rPr>
      <t>渔政设施设备质量提升（北斗定位终端）</t>
    </r>
  </si>
  <si>
    <r>
      <rPr>
        <sz val="10"/>
        <rFont val="仿宋_GB2312"/>
        <charset val="134"/>
      </rPr>
      <t>盐碱耕地改良利用</t>
    </r>
  </si>
  <si>
    <r>
      <rPr>
        <sz val="10"/>
        <rFont val="仿宋_GB2312"/>
        <charset val="134"/>
      </rPr>
      <t>县土肥站</t>
    </r>
  </si>
  <si>
    <r>
      <rPr>
        <sz val="10"/>
        <rFont val="仿宋_GB2312"/>
        <charset val="134"/>
      </rPr>
      <t>海洋渔业资源养护补贴资金</t>
    </r>
  </si>
  <si>
    <r>
      <rPr>
        <sz val="10"/>
        <rFont val="仿宋_GB2312"/>
        <charset val="134"/>
      </rPr>
      <t>苏财农〔</t>
    </r>
    <r>
      <rPr>
        <sz val="10"/>
        <rFont val="Times New Roman"/>
        <charset val="134"/>
      </rPr>
      <t>2024</t>
    </r>
    <r>
      <rPr>
        <sz val="10"/>
        <rFont val="仿宋_GB2312"/>
        <charset val="134"/>
      </rPr>
      <t>〕</t>
    </r>
    <r>
      <rPr>
        <sz val="10"/>
        <rFont val="Times New Roman"/>
        <charset val="134"/>
      </rPr>
      <t>32</t>
    </r>
    <r>
      <rPr>
        <sz val="10"/>
        <rFont val="仿宋_GB2312"/>
        <charset val="134"/>
      </rPr>
      <t>号</t>
    </r>
  </si>
  <si>
    <r>
      <rPr>
        <b/>
        <sz val="16"/>
        <rFont val="仿宋_GB2312"/>
        <charset val="134"/>
      </rPr>
      <t>省级农业生态保护与资源利用补助专项合计</t>
    </r>
  </si>
  <si>
    <r>
      <rPr>
        <b/>
        <sz val="12"/>
        <rFont val="仿宋_GB2312"/>
        <charset val="134"/>
      </rPr>
      <t>总计</t>
    </r>
  </si>
  <si>
    <r>
      <t>附件</t>
    </r>
    <r>
      <rPr>
        <sz val="16"/>
        <rFont val="Times New Roman"/>
        <charset val="134"/>
      </rPr>
      <t>2</t>
    </r>
  </si>
  <si>
    <t>2024年第二、三批省级农业相关专项转移支付项目绩效指标表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</si>
  <si>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</si>
  <si>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大专项资金名称</t>
    </r>
  </si>
  <si>
    <r>
      <rPr>
        <sz val="12"/>
        <rFont val="黑体"/>
        <charset val="134"/>
      </rPr>
      <t>项目名称</t>
    </r>
  </si>
  <si>
    <r>
      <rPr>
        <sz val="12"/>
        <rFont val="黑体"/>
        <charset val="134"/>
      </rPr>
      <t>实施单位（科室）</t>
    </r>
  </si>
  <si>
    <r>
      <rPr>
        <sz val="12"/>
        <rFont val="黑体"/>
        <charset val="134"/>
      </rPr>
      <t>绩效指标</t>
    </r>
  </si>
  <si>
    <r>
      <rPr>
        <sz val="12"/>
        <rFont val="黑体"/>
        <charset val="134"/>
      </rPr>
      <t>一级指标</t>
    </r>
  </si>
  <si>
    <r>
      <rPr>
        <sz val="12"/>
        <rFont val="黑体"/>
        <charset val="134"/>
      </rPr>
      <t>二级指标</t>
    </r>
  </si>
  <si>
    <r>
      <rPr>
        <sz val="12"/>
        <rFont val="黑体"/>
        <charset val="134"/>
      </rPr>
      <t>三级指标</t>
    </r>
  </si>
  <si>
    <r>
      <rPr>
        <sz val="12"/>
        <rFont val="黑体"/>
        <charset val="134"/>
      </rPr>
      <t>指标值</t>
    </r>
  </si>
  <si>
    <r>
      <rPr>
        <sz val="10"/>
        <rFont val="仿宋_GB2312"/>
        <charset val="134"/>
      </rPr>
      <t>实施农机购置与应用补贴</t>
    </r>
  </si>
  <si>
    <r>
      <rPr>
        <sz val="10"/>
        <rFont val="仿宋_GB2312"/>
        <charset val="134"/>
      </rPr>
      <t>产出指标</t>
    </r>
  </si>
  <si>
    <r>
      <rPr>
        <sz val="10"/>
        <rFont val="仿宋_GB2312"/>
        <charset val="134"/>
      </rPr>
      <t>数量指标</t>
    </r>
  </si>
  <si>
    <r>
      <rPr>
        <sz val="10"/>
        <rFont val="仿宋_GB2312"/>
        <charset val="134"/>
      </rPr>
      <t>农机购置与应用补贴机具数（台（套））</t>
    </r>
  </si>
  <si>
    <r>
      <rPr>
        <sz val="10"/>
        <rFont val="仿宋_GB2312"/>
        <charset val="134"/>
      </rPr>
      <t>购置省级专项补贴机具数（台（套））</t>
    </r>
  </si>
  <si>
    <r>
      <rPr>
        <sz val="10"/>
        <rFont val="仿宋_GB2312"/>
        <charset val="134"/>
      </rPr>
      <t>任务完成数量（个）</t>
    </r>
  </si>
  <si>
    <r>
      <rPr>
        <sz val="10"/>
        <rFont val="仿宋_GB2312"/>
        <charset val="134"/>
      </rPr>
      <t>质量指标</t>
    </r>
  </si>
  <si>
    <r>
      <rPr>
        <sz val="10"/>
        <rFont val="仿宋_GB2312"/>
        <charset val="134"/>
      </rPr>
      <t>基础设施到位率（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</si>
  <si>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效益指标</t>
    </r>
  </si>
  <si>
    <r>
      <rPr>
        <sz val="10"/>
        <rFont val="仿宋_GB2312"/>
        <charset val="134"/>
      </rPr>
      <t>经济效益指标</t>
    </r>
  </si>
  <si>
    <r>
      <rPr>
        <sz val="10"/>
        <rFont val="仿宋_GB2312"/>
        <charset val="134"/>
      </rPr>
      <t>建设主体服务年收入</t>
    </r>
  </si>
  <si>
    <r>
      <rPr>
        <sz val="10"/>
        <rFont val="仿宋_GB2312"/>
        <charset val="134"/>
      </rPr>
      <t>提升</t>
    </r>
  </si>
  <si>
    <r>
      <rPr>
        <sz val="10"/>
        <rFont val="仿宋_GB2312"/>
        <charset val="134"/>
      </rPr>
      <t>社会效益指标</t>
    </r>
  </si>
  <si>
    <r>
      <rPr>
        <sz val="10"/>
        <rFont val="仿宋_GB2312"/>
        <charset val="134"/>
      </rPr>
      <t>区域作业服务保障率（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）</t>
    </r>
  </si>
  <si>
    <t>≥90%</t>
  </si>
  <si>
    <r>
      <rPr>
        <sz val="10"/>
        <rFont val="仿宋_GB2312"/>
        <charset val="134"/>
      </rPr>
      <t>满意度指标</t>
    </r>
  </si>
  <si>
    <r>
      <rPr>
        <sz val="10"/>
        <rFont val="仿宋_GB2312"/>
        <charset val="134"/>
      </rPr>
      <t>服务对象满意度指标</t>
    </r>
  </si>
  <si>
    <r>
      <rPr>
        <sz val="10"/>
        <rFont val="仿宋_GB2312"/>
        <charset val="134"/>
      </rPr>
      <t>作业质量满意率（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</si>
  <si>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农业数字化建设数字农场数量（个）</t>
    </r>
  </si>
  <si>
    <r>
      <rPr>
        <sz val="10"/>
        <rFont val="仿宋_GB2312"/>
        <charset val="134"/>
      </rPr>
      <t>冷藏保鲜设施数量（个）</t>
    </r>
  </si>
  <si>
    <r>
      <rPr>
        <sz val="10"/>
        <rFont val="仿宋_GB2312"/>
        <charset val="134"/>
      </rPr>
      <t>设施竣工验收合格率（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</si>
  <si>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使特色农业机械化率比上年度提升幅度（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）</t>
    </r>
  </si>
  <si>
    <t>≥2%</t>
  </si>
  <si>
    <r>
      <rPr>
        <sz val="10"/>
        <rFont val="仿宋_GB2312"/>
        <charset val="134"/>
      </rPr>
      <t>省级农业公共服务补助专项</t>
    </r>
  </si>
  <si>
    <r>
      <rPr>
        <sz val="10"/>
        <rFont val="仿宋_GB2312"/>
        <charset val="134"/>
      </rPr>
      <t>管护水产种质资源保护区数量（个）</t>
    </r>
  </si>
  <si>
    <r>
      <rPr>
        <sz val="10"/>
        <rFont val="仿宋_GB2312"/>
        <charset val="134"/>
      </rPr>
      <t>执法船卫星宽带项目建设（个）</t>
    </r>
  </si>
  <si>
    <r>
      <rPr>
        <sz val="10"/>
        <rFont val="仿宋_GB2312"/>
        <charset val="134"/>
      </rPr>
      <t>提高海洋执法船信息化水平（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</si>
  <si>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市县渔政执法部门满意度（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）</t>
    </r>
  </si>
  <si>
    <r>
      <t>2023</t>
    </r>
    <r>
      <rPr>
        <sz val="10"/>
        <rFont val="仿宋_GB2312"/>
        <charset val="134"/>
      </rPr>
      <t>年海洋渔船安装北斗定位终端（台）</t>
    </r>
  </si>
  <si>
    <r>
      <t>2024</t>
    </r>
    <r>
      <rPr>
        <sz val="10"/>
        <rFont val="仿宋_GB2312"/>
        <charset val="134"/>
      </rPr>
      <t>年海洋渔船安装北斗定位终端（台）</t>
    </r>
  </si>
  <si>
    <r>
      <rPr>
        <sz val="10"/>
        <rFont val="仿宋_GB2312"/>
        <charset val="134"/>
      </rPr>
      <t>促进海洋渔业安全生产</t>
    </r>
  </si>
  <si>
    <r>
      <rPr>
        <sz val="10"/>
        <rFont val="仿宋_GB2312"/>
        <charset val="134"/>
      </rPr>
      <t>提高</t>
    </r>
  </si>
  <si>
    <r>
      <rPr>
        <sz val="10"/>
        <rFont val="仿宋_GB2312"/>
        <charset val="134"/>
      </rPr>
      <t>海洋捕捞渔船船员满意度（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）</t>
    </r>
  </si>
  <si>
    <r>
      <rPr>
        <sz val="10"/>
        <rFont val="仿宋_GB2312"/>
        <charset val="134"/>
      </rPr>
      <t>建设规模（亩）</t>
    </r>
  </si>
  <si>
    <t>≥2000</t>
  </si>
  <si>
    <r>
      <rPr>
        <sz val="10"/>
        <rFont val="仿宋_GB2312"/>
        <charset val="134"/>
      </rPr>
      <t>盐度平均降低（绝对值）（</t>
    </r>
    <r>
      <rPr>
        <sz val="10"/>
        <rFont val="Times New Roman"/>
        <charset val="134"/>
      </rPr>
      <t>g/kg</t>
    </r>
    <r>
      <rPr>
        <sz val="10"/>
        <rFont val="仿宋_GB2312"/>
        <charset val="134"/>
      </rPr>
      <t>）</t>
    </r>
  </si>
  <si>
    <t>≥0.5</t>
  </si>
  <si>
    <r>
      <rPr>
        <sz val="10"/>
        <rFont val="仿宋_GB2312"/>
        <charset val="134"/>
      </rPr>
      <t>有机质平均提高（相对值）（</t>
    </r>
    <r>
      <rPr>
        <sz val="10"/>
        <rFont val="Times New Roman"/>
        <charset val="134"/>
      </rPr>
      <t>%</t>
    </r>
    <r>
      <rPr>
        <sz val="10"/>
        <rFont val="仿宋_GB2312"/>
        <charset val="134"/>
      </rPr>
      <t>）</t>
    </r>
  </si>
  <si>
    <t>≥10</t>
  </si>
  <si>
    <r>
      <rPr>
        <sz val="10"/>
        <rFont val="仿宋_GB2312"/>
        <charset val="134"/>
      </rPr>
      <t>水稻产能提升（公斤</t>
    </r>
    <r>
      <rPr>
        <sz val="10"/>
        <rFont val="Times New Roman"/>
        <charset val="134"/>
      </rPr>
      <t>/</t>
    </r>
    <r>
      <rPr>
        <sz val="10"/>
        <rFont val="仿宋_GB2312"/>
        <charset val="134"/>
      </rPr>
      <t>亩）</t>
    </r>
  </si>
  <si>
    <t>≥30</t>
  </si>
  <si>
    <r>
      <rPr>
        <sz val="10"/>
        <rFont val="仿宋_GB2312"/>
        <charset val="134"/>
      </rPr>
      <t>补贴渔船数量（艘）</t>
    </r>
  </si>
  <si>
    <r>
      <rPr>
        <sz val="10"/>
        <rFont val="仿宋_GB2312"/>
        <charset val="134"/>
      </rPr>
      <t>对渔业安全的促进作用</t>
    </r>
  </si>
  <si>
    <r>
      <rPr>
        <sz val="10"/>
        <rFont val="仿宋_GB2312"/>
        <charset val="134"/>
      </rPr>
      <t>明显</t>
    </r>
  </si>
  <si>
    <r>
      <rPr>
        <sz val="10"/>
        <rFont val="仿宋_GB2312"/>
        <charset val="134"/>
      </rPr>
      <t>生态效益指标</t>
    </r>
  </si>
  <si>
    <r>
      <rPr>
        <sz val="10"/>
        <rFont val="仿宋_GB2312"/>
        <charset val="134"/>
      </rPr>
      <t>海洋渔业资源</t>
    </r>
  </si>
  <si>
    <r>
      <rPr>
        <sz val="10"/>
        <rFont val="仿宋_GB2312"/>
        <charset val="134"/>
      </rPr>
      <t>好转</t>
    </r>
  </si>
  <si>
    <r>
      <rPr>
        <sz val="10"/>
        <rFont val="仿宋_GB2312"/>
        <charset val="134"/>
      </rPr>
      <t>近海渔民满意度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</si>
</sst>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sz val="16"/>
      <name val="Times New Roman"/>
      <charset val="134"/>
    </font>
    <font>
      <sz val="18"/>
      <name val="方正小标宋简体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2"/>
      <name val="宋体"/>
      <charset val="134"/>
    </font>
    <font>
      <sz val="18"/>
      <name val="Times New Roman"/>
      <charset val="134"/>
    </font>
    <font>
      <b/>
      <sz val="16"/>
      <name val="Times New Roman"/>
      <charset val="134"/>
    </font>
    <font>
      <b/>
      <sz val="12"/>
      <name val="Times New Roman"/>
      <charset val="134"/>
    </font>
    <font>
      <sz val="12"/>
      <name val="仿宋_GB2312"/>
      <charset val="134"/>
    </font>
    <font>
      <sz val="8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黑体"/>
      <charset val="134"/>
    </font>
    <font>
      <sz val="10"/>
      <name val="仿宋_GB2312"/>
      <charset val="134"/>
    </font>
    <font>
      <sz val="10"/>
      <name val="黑体"/>
      <charset val="134"/>
    </font>
    <font>
      <sz val="8"/>
      <name val="黑体"/>
      <charset val="134"/>
    </font>
    <font>
      <b/>
      <sz val="16"/>
      <name val="仿宋_GB2312"/>
      <charset val="134"/>
    </font>
    <font>
      <b/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35" fillId="15" borderId="6" applyNumberFormat="0" applyAlignment="0" applyProtection="0">
      <alignment vertical="center"/>
    </xf>
    <xf numFmtId="0" fontId="33" fillId="21" borderId="12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9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5"/>
  <sheetViews>
    <sheetView workbookViewId="0">
      <selection activeCell="O6" sqref="O6"/>
    </sheetView>
  </sheetViews>
  <sheetFormatPr defaultColWidth="9" defaultRowHeight="14.25"/>
  <cols>
    <col min="1" max="1" width="4.25" style="20" customWidth="1"/>
    <col min="2" max="2" width="9" style="20"/>
    <col min="3" max="3" width="8.5" style="20" hidden="1" customWidth="1"/>
    <col min="4" max="4" width="9.75" style="20" hidden="1" customWidth="1"/>
    <col min="5" max="5" width="16" style="20" customWidth="1"/>
    <col min="6" max="6" width="16.25" style="20" customWidth="1"/>
    <col min="7" max="7" width="11.875" style="20" customWidth="1"/>
    <col min="8" max="8" width="10" style="20" customWidth="1"/>
    <col min="9" max="9" width="11.25" style="20" customWidth="1"/>
    <col min="10" max="10" width="9.75" style="20" customWidth="1"/>
    <col min="11" max="11" width="5.25" style="20" hidden="1" customWidth="1"/>
    <col min="12" max="12" width="8.5" style="20" hidden="1" customWidth="1"/>
    <col min="13" max="13" width="7.25" style="20" customWidth="1"/>
    <col min="14" max="14" width="9.5" style="20" customWidth="1"/>
    <col min="15" max="15" width="18.875" style="20" customWidth="1"/>
    <col min="16" max="250" width="9" style="20"/>
    <col min="251" max="16384" width="9" style="22"/>
  </cols>
  <sheetData>
    <row r="1" ht="28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0" customFormat="1" ht="28.9" customHeight="1" spans="1:1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="20" customFormat="1" ht="19.15" customHeight="1" spans="1:15">
      <c r="A3" s="24"/>
      <c r="B3" s="25"/>
      <c r="C3" s="25"/>
      <c r="D3" s="25"/>
      <c r="E3" s="25"/>
      <c r="F3" s="25"/>
      <c r="G3" s="25"/>
      <c r="H3" s="26"/>
      <c r="I3" s="25"/>
      <c r="J3" s="25"/>
      <c r="K3" s="26"/>
      <c r="L3" s="25"/>
      <c r="M3" s="31" t="s">
        <v>2</v>
      </c>
      <c r="N3" s="31"/>
      <c r="O3" s="31"/>
    </row>
    <row r="4" s="20" customFormat="1" ht="24" customHeight="1" spans="1:15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/>
      <c r="K4" s="10"/>
      <c r="L4" s="10"/>
      <c r="M4" s="10"/>
      <c r="N4" s="10"/>
      <c r="O4" s="10" t="s">
        <v>12</v>
      </c>
    </row>
    <row r="5" s="20" customFormat="1" ht="24" customHeight="1" spans="1:15">
      <c r="A5" s="10"/>
      <c r="B5" s="10"/>
      <c r="C5" s="10"/>
      <c r="D5" s="10"/>
      <c r="E5" s="10"/>
      <c r="F5" s="10"/>
      <c r="G5" s="10"/>
      <c r="H5" s="10"/>
      <c r="I5" s="10" t="s">
        <v>13</v>
      </c>
      <c r="J5" s="10" t="s">
        <v>14</v>
      </c>
      <c r="K5" s="32" t="s">
        <v>15</v>
      </c>
      <c r="L5" s="32" t="s">
        <v>16</v>
      </c>
      <c r="M5" s="10" t="s">
        <v>17</v>
      </c>
      <c r="N5" s="32" t="s">
        <v>18</v>
      </c>
      <c r="O5" s="10"/>
    </row>
    <row r="6" s="20" customFormat="1" ht="46" customHeight="1" spans="1:15">
      <c r="A6" s="10">
        <v>14</v>
      </c>
      <c r="B6" s="10" t="s">
        <v>19</v>
      </c>
      <c r="C6" s="10"/>
      <c r="D6" s="10"/>
      <c r="E6" s="10" t="s">
        <v>20</v>
      </c>
      <c r="F6" s="10" t="s">
        <v>20</v>
      </c>
      <c r="G6" s="27" t="s">
        <v>21</v>
      </c>
      <c r="H6" s="27" t="s">
        <v>21</v>
      </c>
      <c r="I6" s="10">
        <f>SUM(J6:N6)</f>
        <v>362</v>
      </c>
      <c r="J6" s="10">
        <v>362</v>
      </c>
      <c r="K6" s="10"/>
      <c r="L6" s="10"/>
      <c r="M6" s="10"/>
      <c r="N6" s="10"/>
      <c r="O6" s="10" t="s">
        <v>22</v>
      </c>
    </row>
    <row r="7" s="20" customFormat="1" ht="53" customHeight="1" spans="1:15">
      <c r="A7" s="10">
        <v>15</v>
      </c>
      <c r="B7" s="10" t="s">
        <v>19</v>
      </c>
      <c r="C7" s="10"/>
      <c r="D7" s="10"/>
      <c r="E7" s="10" t="s">
        <v>23</v>
      </c>
      <c r="F7" s="10" t="s">
        <v>23</v>
      </c>
      <c r="G7" s="27" t="s">
        <v>21</v>
      </c>
      <c r="H7" s="27" t="s">
        <v>21</v>
      </c>
      <c r="I7" s="10">
        <f>SUM(J7:N7)</f>
        <v>0.84</v>
      </c>
      <c r="J7" s="10">
        <v>0.84</v>
      </c>
      <c r="K7" s="10"/>
      <c r="L7" s="10"/>
      <c r="M7" s="10"/>
      <c r="N7" s="10"/>
      <c r="O7" s="10" t="s">
        <v>22</v>
      </c>
    </row>
    <row r="8" s="20" customFormat="1" ht="46" customHeight="1" spans="1:15">
      <c r="A8" s="10">
        <v>16</v>
      </c>
      <c r="B8" s="10" t="s">
        <v>19</v>
      </c>
      <c r="C8" s="10"/>
      <c r="D8" s="10"/>
      <c r="E8" s="10" t="s">
        <v>24</v>
      </c>
      <c r="F8" s="10" t="s">
        <v>24</v>
      </c>
      <c r="G8" s="27" t="s">
        <v>21</v>
      </c>
      <c r="H8" s="27" t="s">
        <v>21</v>
      </c>
      <c r="I8" s="10">
        <f>SUM(J8:N8)</f>
        <v>50</v>
      </c>
      <c r="J8" s="10">
        <v>50</v>
      </c>
      <c r="K8" s="10"/>
      <c r="L8" s="10"/>
      <c r="M8" s="10"/>
      <c r="N8" s="10"/>
      <c r="O8" s="10" t="s">
        <v>22</v>
      </c>
    </row>
    <row r="9" s="20" customFormat="1" ht="46" customHeight="1" spans="1:15">
      <c r="A9" s="10">
        <v>17</v>
      </c>
      <c r="B9" s="10" t="s">
        <v>19</v>
      </c>
      <c r="C9" s="10"/>
      <c r="D9" s="10"/>
      <c r="E9" s="10" t="s">
        <v>25</v>
      </c>
      <c r="F9" s="10" t="s">
        <v>25</v>
      </c>
      <c r="G9" s="27" t="s">
        <v>26</v>
      </c>
      <c r="H9" s="27" t="s">
        <v>26</v>
      </c>
      <c r="I9" s="10">
        <f>SUM(J9:N9)</f>
        <v>136</v>
      </c>
      <c r="J9" s="10">
        <v>136</v>
      </c>
      <c r="K9" s="10"/>
      <c r="L9" s="10"/>
      <c r="M9" s="10"/>
      <c r="N9" s="10"/>
      <c r="O9" s="10" t="s">
        <v>22</v>
      </c>
    </row>
    <row r="10" s="20" customFormat="1" ht="46" customHeight="1" spans="1:15">
      <c r="A10" s="10">
        <v>18</v>
      </c>
      <c r="B10" s="10" t="s">
        <v>19</v>
      </c>
      <c r="C10" s="10"/>
      <c r="D10" s="10"/>
      <c r="E10" s="10" t="s">
        <v>27</v>
      </c>
      <c r="F10" s="10" t="s">
        <v>27</v>
      </c>
      <c r="G10" s="27" t="s">
        <v>26</v>
      </c>
      <c r="H10" s="27" t="s">
        <v>26</v>
      </c>
      <c r="I10" s="10">
        <f>SUM(J10:N10)</f>
        <v>663</v>
      </c>
      <c r="J10" s="10">
        <v>663</v>
      </c>
      <c r="K10" s="10"/>
      <c r="L10" s="10"/>
      <c r="M10" s="10"/>
      <c r="N10" s="10"/>
      <c r="O10" s="10" t="s">
        <v>22</v>
      </c>
    </row>
    <row r="11" s="21" customFormat="1" ht="35" customHeight="1" spans="1:15">
      <c r="A11" s="28" t="s">
        <v>28</v>
      </c>
      <c r="B11" s="28"/>
      <c r="C11" s="28"/>
      <c r="D11" s="28"/>
      <c r="E11" s="28"/>
      <c r="F11" s="28"/>
      <c r="G11" s="28"/>
      <c r="H11" s="28"/>
      <c r="I11" s="33">
        <f t="shared" ref="I11:N11" si="0">SUM(I6:I10)</f>
        <v>1211.84</v>
      </c>
      <c r="J11" s="33">
        <f t="shared" si="0"/>
        <v>1211.84</v>
      </c>
      <c r="K11" s="33">
        <f t="shared" si="0"/>
        <v>0</v>
      </c>
      <c r="L11" s="33">
        <f t="shared" si="0"/>
        <v>0</v>
      </c>
      <c r="M11" s="33">
        <f t="shared" si="0"/>
        <v>0</v>
      </c>
      <c r="N11" s="33">
        <f t="shared" si="0"/>
        <v>0</v>
      </c>
      <c r="O11" s="34"/>
    </row>
    <row r="12" s="20" customFormat="1" ht="24" customHeight="1" spans="1:15">
      <c r="A12" s="10" t="s">
        <v>3</v>
      </c>
      <c r="B12" s="10" t="s">
        <v>4</v>
      </c>
      <c r="C12" s="10" t="s">
        <v>5</v>
      </c>
      <c r="D12" s="10" t="s">
        <v>6</v>
      </c>
      <c r="E12" s="10" t="s">
        <v>7</v>
      </c>
      <c r="F12" s="10" t="s">
        <v>8</v>
      </c>
      <c r="G12" s="10" t="s">
        <v>9</v>
      </c>
      <c r="H12" s="10" t="s">
        <v>10</v>
      </c>
      <c r="I12" s="10" t="s">
        <v>11</v>
      </c>
      <c r="J12" s="10"/>
      <c r="K12" s="10"/>
      <c r="L12" s="10"/>
      <c r="M12" s="10"/>
      <c r="N12" s="10"/>
      <c r="O12" s="10" t="s">
        <v>12</v>
      </c>
    </row>
    <row r="13" s="20" customFormat="1" ht="24" customHeight="1" spans="1:15">
      <c r="A13" s="10"/>
      <c r="B13" s="10"/>
      <c r="C13" s="10"/>
      <c r="D13" s="10"/>
      <c r="E13" s="10"/>
      <c r="F13" s="10"/>
      <c r="G13" s="10"/>
      <c r="H13" s="10"/>
      <c r="I13" s="10" t="s">
        <v>13</v>
      </c>
      <c r="J13" s="10" t="s">
        <v>14</v>
      </c>
      <c r="K13" s="32" t="s">
        <v>15</v>
      </c>
      <c r="L13" s="32" t="s">
        <v>16</v>
      </c>
      <c r="M13" s="10" t="s">
        <v>17</v>
      </c>
      <c r="N13" s="32" t="s">
        <v>18</v>
      </c>
      <c r="O13" s="10"/>
    </row>
    <row r="14" s="21" customFormat="1" ht="63" customHeight="1" spans="1:15">
      <c r="A14" s="10">
        <v>19</v>
      </c>
      <c r="B14" s="10" t="s">
        <v>29</v>
      </c>
      <c r="C14" s="10"/>
      <c r="D14" s="10"/>
      <c r="E14" s="10" t="s">
        <v>30</v>
      </c>
      <c r="F14" s="10" t="s">
        <v>30</v>
      </c>
      <c r="G14" s="10" t="s">
        <v>21</v>
      </c>
      <c r="H14" s="10" t="s">
        <v>21</v>
      </c>
      <c r="I14" s="10">
        <f>SUM(J14:N14)</f>
        <v>380</v>
      </c>
      <c r="J14" s="27">
        <v>380</v>
      </c>
      <c r="K14" s="35"/>
      <c r="L14" s="35"/>
      <c r="M14" s="35"/>
      <c r="N14" s="35"/>
      <c r="O14" s="10" t="s">
        <v>22</v>
      </c>
    </row>
    <row r="15" s="21" customFormat="1" ht="52" customHeight="1" spans="1:15">
      <c r="A15" s="10">
        <v>20</v>
      </c>
      <c r="B15" s="10" t="s">
        <v>29</v>
      </c>
      <c r="C15" s="10"/>
      <c r="D15" s="10"/>
      <c r="E15" s="10" t="s">
        <v>31</v>
      </c>
      <c r="F15" s="10" t="s">
        <v>31</v>
      </c>
      <c r="G15" s="10" t="s">
        <v>32</v>
      </c>
      <c r="H15" s="10" t="s">
        <v>32</v>
      </c>
      <c r="I15" s="10">
        <f>SUM(J15:N15)</f>
        <v>30</v>
      </c>
      <c r="J15" s="27">
        <v>30</v>
      </c>
      <c r="K15" s="35"/>
      <c r="L15" s="35"/>
      <c r="M15" s="35"/>
      <c r="N15" s="35"/>
      <c r="O15" s="10" t="s">
        <v>22</v>
      </c>
    </row>
    <row r="16" s="21" customFormat="1" ht="35" customHeight="1" spans="1:15">
      <c r="A16" s="28" t="s">
        <v>33</v>
      </c>
      <c r="B16" s="28"/>
      <c r="C16" s="28"/>
      <c r="D16" s="28"/>
      <c r="E16" s="28"/>
      <c r="F16" s="28"/>
      <c r="G16" s="28"/>
      <c r="H16" s="28"/>
      <c r="I16" s="33">
        <f>SUM(I14:I15)</f>
        <v>410</v>
      </c>
      <c r="J16" s="33">
        <f>SUM(J14:J15)</f>
        <v>410</v>
      </c>
      <c r="K16" s="33">
        <f t="shared" ref="K16:N16" si="1">SUM(K11:K14)</f>
        <v>0</v>
      </c>
      <c r="L16" s="33">
        <f t="shared" si="1"/>
        <v>0</v>
      </c>
      <c r="M16" s="33"/>
      <c r="N16" s="33">
        <f t="shared" si="1"/>
        <v>0</v>
      </c>
      <c r="O16" s="34"/>
    </row>
    <row r="17" s="20" customFormat="1" ht="19" customHeight="1" spans="1:15">
      <c r="A17" s="10" t="s">
        <v>3</v>
      </c>
      <c r="B17" s="10" t="s">
        <v>4</v>
      </c>
      <c r="C17" s="10" t="s">
        <v>5</v>
      </c>
      <c r="D17" s="10" t="s">
        <v>6</v>
      </c>
      <c r="E17" s="10" t="s">
        <v>7</v>
      </c>
      <c r="F17" s="10" t="s">
        <v>8</v>
      </c>
      <c r="G17" s="10" t="s">
        <v>9</v>
      </c>
      <c r="H17" s="10" t="s">
        <v>10</v>
      </c>
      <c r="I17" s="10" t="s">
        <v>11</v>
      </c>
      <c r="J17" s="10"/>
      <c r="K17" s="10"/>
      <c r="L17" s="10"/>
      <c r="M17" s="10"/>
      <c r="N17" s="10"/>
      <c r="O17" s="10" t="s">
        <v>12</v>
      </c>
    </row>
    <row r="18" s="20" customFormat="1" ht="24" customHeight="1" spans="1:15">
      <c r="A18" s="10"/>
      <c r="B18" s="10"/>
      <c r="C18" s="10"/>
      <c r="D18" s="10"/>
      <c r="E18" s="10"/>
      <c r="F18" s="10"/>
      <c r="G18" s="10"/>
      <c r="H18" s="10"/>
      <c r="I18" s="10" t="s">
        <v>13</v>
      </c>
      <c r="J18" s="10" t="s">
        <v>14</v>
      </c>
      <c r="K18" s="32" t="s">
        <v>15</v>
      </c>
      <c r="L18" s="32" t="s">
        <v>16</v>
      </c>
      <c r="M18" s="10" t="s">
        <v>17</v>
      </c>
      <c r="N18" s="32" t="s">
        <v>18</v>
      </c>
      <c r="O18" s="10"/>
    </row>
    <row r="19" s="20" customFormat="1" ht="52" customHeight="1" spans="1:251">
      <c r="A19" s="10">
        <v>21</v>
      </c>
      <c r="B19" s="10" t="s">
        <v>34</v>
      </c>
      <c r="C19" s="10"/>
      <c r="D19" s="10"/>
      <c r="E19" s="10" t="s">
        <v>35</v>
      </c>
      <c r="F19" s="10" t="s">
        <v>35</v>
      </c>
      <c r="G19" s="10" t="s">
        <v>32</v>
      </c>
      <c r="H19" s="10" t="s">
        <v>32</v>
      </c>
      <c r="I19" s="10">
        <f>SUM(J19:N19)</f>
        <v>112</v>
      </c>
      <c r="J19" s="10">
        <v>112</v>
      </c>
      <c r="K19" s="10"/>
      <c r="L19" s="10"/>
      <c r="M19" s="36"/>
      <c r="N19" s="36"/>
      <c r="O19" s="10" t="s">
        <v>22</v>
      </c>
      <c r="IQ19" s="22"/>
    </row>
    <row r="20" s="20" customFormat="1" ht="52" customHeight="1" spans="1:251">
      <c r="A20" s="10">
        <v>22</v>
      </c>
      <c r="B20" s="10" t="s">
        <v>34</v>
      </c>
      <c r="C20" s="10"/>
      <c r="D20" s="10"/>
      <c r="E20" s="10" t="s">
        <v>36</v>
      </c>
      <c r="F20" s="10" t="s">
        <v>36</v>
      </c>
      <c r="G20" s="10" t="s">
        <v>32</v>
      </c>
      <c r="H20" s="10" t="s">
        <v>32</v>
      </c>
      <c r="I20" s="10">
        <f>SUM(J20:N20)</f>
        <v>301.2</v>
      </c>
      <c r="J20" s="10">
        <v>301.2</v>
      </c>
      <c r="K20" s="10"/>
      <c r="L20" s="10"/>
      <c r="M20" s="36"/>
      <c r="N20" s="36"/>
      <c r="O20" s="10" t="s">
        <v>22</v>
      </c>
      <c r="IQ20" s="22"/>
    </row>
    <row r="21" s="20" customFormat="1" ht="52" customHeight="1" spans="1:251">
      <c r="A21" s="10">
        <v>23</v>
      </c>
      <c r="B21" s="10" t="s">
        <v>34</v>
      </c>
      <c r="C21" s="10"/>
      <c r="D21" s="10"/>
      <c r="E21" s="10" t="s">
        <v>37</v>
      </c>
      <c r="F21" s="10" t="s">
        <v>37</v>
      </c>
      <c r="G21" s="10" t="s">
        <v>38</v>
      </c>
      <c r="H21" s="10" t="s">
        <v>38</v>
      </c>
      <c r="I21" s="10">
        <f>SUM(J21:N21)</f>
        <v>750</v>
      </c>
      <c r="J21" s="10">
        <v>750</v>
      </c>
      <c r="K21" s="10"/>
      <c r="L21" s="10"/>
      <c r="M21" s="36"/>
      <c r="N21" s="36"/>
      <c r="O21" s="10" t="s">
        <v>22</v>
      </c>
      <c r="IQ21" s="22"/>
    </row>
    <row r="22" s="20" customFormat="1" ht="52" customHeight="1" spans="1:251">
      <c r="A22" s="10">
        <v>24</v>
      </c>
      <c r="B22" s="10" t="s">
        <v>34</v>
      </c>
      <c r="C22" s="10"/>
      <c r="D22" s="10"/>
      <c r="E22" s="10" t="s">
        <v>39</v>
      </c>
      <c r="F22" s="10" t="s">
        <v>39</v>
      </c>
      <c r="G22" s="10" t="s">
        <v>32</v>
      </c>
      <c r="H22" s="10" t="s">
        <v>32</v>
      </c>
      <c r="I22" s="10">
        <f>SUM(J22:N22)</f>
        <v>1051.1</v>
      </c>
      <c r="J22" s="10"/>
      <c r="K22" s="10"/>
      <c r="L22" s="10"/>
      <c r="M22" s="36"/>
      <c r="N22" s="10">
        <v>1051.1</v>
      </c>
      <c r="O22" s="10" t="s">
        <v>40</v>
      </c>
      <c r="IQ22" s="22"/>
    </row>
    <row r="23" s="21" customFormat="1" ht="24" customHeight="1" spans="1:15">
      <c r="A23" s="28" t="s">
        <v>41</v>
      </c>
      <c r="B23" s="28"/>
      <c r="C23" s="28"/>
      <c r="D23" s="28"/>
      <c r="E23" s="28"/>
      <c r="F23" s="28"/>
      <c r="G23" s="28"/>
      <c r="H23" s="28"/>
      <c r="I23" s="33">
        <f t="shared" ref="I23:N23" si="2">SUM(I19:I22)</f>
        <v>2214.3</v>
      </c>
      <c r="J23" s="33">
        <f t="shared" si="2"/>
        <v>1163.2</v>
      </c>
      <c r="K23" s="33">
        <f t="shared" si="2"/>
        <v>0</v>
      </c>
      <c r="L23" s="33">
        <f t="shared" si="2"/>
        <v>0</v>
      </c>
      <c r="M23" s="33">
        <f t="shared" si="2"/>
        <v>0</v>
      </c>
      <c r="N23" s="33">
        <f t="shared" si="2"/>
        <v>1051.1</v>
      </c>
      <c r="O23" s="34"/>
    </row>
    <row r="24" s="20" customFormat="1" ht="25" customHeight="1" spans="1:252">
      <c r="A24" s="29" t="s">
        <v>42</v>
      </c>
      <c r="B24" s="29"/>
      <c r="C24" s="29"/>
      <c r="D24" s="29"/>
      <c r="E24" s="29"/>
      <c r="F24" s="29"/>
      <c r="G24" s="29"/>
      <c r="H24" s="29"/>
      <c r="I24" s="35">
        <f t="shared" ref="I24:N24" si="3">I11+I16+I23</f>
        <v>3836.14</v>
      </c>
      <c r="J24" s="35">
        <f t="shared" si="3"/>
        <v>2785.04</v>
      </c>
      <c r="K24" s="35">
        <f t="shared" si="3"/>
        <v>0</v>
      </c>
      <c r="L24" s="35">
        <f t="shared" si="3"/>
        <v>0</v>
      </c>
      <c r="M24" s="35">
        <f t="shared" si="3"/>
        <v>0</v>
      </c>
      <c r="N24" s="35">
        <f t="shared" si="3"/>
        <v>1051.1</v>
      </c>
      <c r="O24" s="37"/>
      <c r="IQ24" s="22"/>
      <c r="IR24" s="22"/>
    </row>
    <row r="25" spans="1:15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</row>
  </sheetData>
  <mergeCells count="43">
    <mergeCell ref="A1:B1"/>
    <mergeCell ref="C1:D1"/>
    <mergeCell ref="E1:F1"/>
    <mergeCell ref="G1:H1"/>
    <mergeCell ref="I1:J1"/>
    <mergeCell ref="K1:L1"/>
    <mergeCell ref="M1:N1"/>
    <mergeCell ref="A2:O2"/>
    <mergeCell ref="M3:O3"/>
    <mergeCell ref="I4:N4"/>
    <mergeCell ref="A11:H11"/>
    <mergeCell ref="I12:N12"/>
    <mergeCell ref="A16:H16"/>
    <mergeCell ref="I17:N17"/>
    <mergeCell ref="A23:H23"/>
    <mergeCell ref="A24:H24"/>
    <mergeCell ref="A4:A5"/>
    <mergeCell ref="A12:A13"/>
    <mergeCell ref="A17:A18"/>
    <mergeCell ref="B4:B5"/>
    <mergeCell ref="B12:B13"/>
    <mergeCell ref="B17:B18"/>
    <mergeCell ref="C4:C5"/>
    <mergeCell ref="C12:C13"/>
    <mergeCell ref="C17:C18"/>
    <mergeCell ref="D4:D5"/>
    <mergeCell ref="D12:D13"/>
    <mergeCell ref="D17:D18"/>
    <mergeCell ref="E4:E5"/>
    <mergeCell ref="E12:E13"/>
    <mergeCell ref="E17:E18"/>
    <mergeCell ref="F4:F5"/>
    <mergeCell ref="F12:F13"/>
    <mergeCell ref="F17:F18"/>
    <mergeCell ref="G4:G5"/>
    <mergeCell ref="G12:G13"/>
    <mergeCell ref="G17:G18"/>
    <mergeCell ref="H4:H5"/>
    <mergeCell ref="H12:H13"/>
    <mergeCell ref="H17:H18"/>
    <mergeCell ref="O4:O5"/>
    <mergeCell ref="O12:O13"/>
    <mergeCell ref="O17:O18"/>
  </mergeCells>
  <pageMargins left="0.865972222222222" right="0.432638888888889" top="0.550694444444444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2" sqref="A2:H2"/>
    </sheetView>
  </sheetViews>
  <sheetFormatPr defaultColWidth="9" defaultRowHeight="26" customHeight="1" outlineLevelCol="7"/>
  <cols>
    <col min="1" max="1" width="7.25" style="1" customWidth="1"/>
    <col min="2" max="2" width="17.75" style="1" customWidth="1"/>
    <col min="3" max="3" width="20.375" style="1" customWidth="1"/>
    <col min="4" max="4" width="17.625" style="1" customWidth="1"/>
    <col min="5" max="5" width="9" style="1"/>
    <col min="6" max="6" width="12" style="1" customWidth="1"/>
    <col min="7" max="7" width="40.75" style="1" customWidth="1"/>
    <col min="8" max="8" width="16.125" style="3" customWidth="1"/>
    <col min="9" max="16380" width="9" style="1"/>
    <col min="16381" max="16384" width="9" style="4"/>
  </cols>
  <sheetData>
    <row r="1" s="1" customFormat="1" ht="34" customHeight="1" spans="1:8">
      <c r="A1" s="5" t="s">
        <v>43</v>
      </c>
      <c r="B1" s="6"/>
      <c r="H1" s="3"/>
    </row>
    <row r="2" s="1" customFormat="1" customHeight="1" spans="1:8">
      <c r="A2" s="7" t="s">
        <v>44</v>
      </c>
      <c r="B2" s="7"/>
      <c r="C2" s="7"/>
      <c r="D2" s="7"/>
      <c r="E2" s="7"/>
      <c r="F2" s="7"/>
      <c r="G2" s="7"/>
      <c r="H2" s="7"/>
    </row>
    <row r="3" s="1" customFormat="1" customHeight="1" spans="8:8">
      <c r="H3" s="3"/>
    </row>
    <row r="4" s="1" customFormat="1" customHeight="1" spans="1:8">
      <c r="A4" s="8" t="s">
        <v>45</v>
      </c>
      <c r="B4" s="8" t="s">
        <v>46</v>
      </c>
      <c r="C4" s="8" t="s">
        <v>47</v>
      </c>
      <c r="D4" s="8" t="s">
        <v>48</v>
      </c>
      <c r="E4" s="8" t="s">
        <v>49</v>
      </c>
      <c r="F4" s="8"/>
      <c r="G4" s="8"/>
      <c r="H4" s="8"/>
    </row>
    <row r="5" s="1" customFormat="1" customHeight="1" spans="1:8">
      <c r="A5" s="8"/>
      <c r="B5" s="8"/>
      <c r="C5" s="8"/>
      <c r="D5" s="8"/>
      <c r="E5" s="8" t="s">
        <v>50</v>
      </c>
      <c r="F5" s="8" t="s">
        <v>51</v>
      </c>
      <c r="G5" s="8" t="s">
        <v>52</v>
      </c>
      <c r="H5" s="8" t="s">
        <v>53</v>
      </c>
    </row>
    <row r="6" s="1" customFormat="1" customHeight="1" spans="1:8">
      <c r="A6" s="9">
        <v>14</v>
      </c>
      <c r="B6" s="9" t="s">
        <v>19</v>
      </c>
      <c r="C6" s="10" t="s">
        <v>54</v>
      </c>
      <c r="D6" s="9" t="s">
        <v>21</v>
      </c>
      <c r="E6" s="9" t="s">
        <v>55</v>
      </c>
      <c r="F6" s="9" t="s">
        <v>56</v>
      </c>
      <c r="G6" s="9" t="s">
        <v>57</v>
      </c>
      <c r="H6" s="9">
        <v>201</v>
      </c>
    </row>
    <row r="7" s="1" customFormat="1" ht="39" customHeight="1" spans="1:8">
      <c r="A7" s="9">
        <v>15</v>
      </c>
      <c r="B7" s="9" t="s">
        <v>19</v>
      </c>
      <c r="C7" s="10" t="s">
        <v>23</v>
      </c>
      <c r="D7" s="9" t="s">
        <v>21</v>
      </c>
      <c r="E7" s="9" t="s">
        <v>55</v>
      </c>
      <c r="F7" s="9" t="s">
        <v>56</v>
      </c>
      <c r="G7" s="9" t="s">
        <v>58</v>
      </c>
      <c r="H7" s="9">
        <v>3</v>
      </c>
    </row>
    <row r="8" s="1" customFormat="1" customHeight="1" spans="1:8">
      <c r="A8" s="11">
        <v>16</v>
      </c>
      <c r="B8" s="11" t="s">
        <v>19</v>
      </c>
      <c r="C8" s="12" t="s">
        <v>24</v>
      </c>
      <c r="D8" s="11" t="s">
        <v>21</v>
      </c>
      <c r="E8" s="9" t="s">
        <v>55</v>
      </c>
      <c r="F8" s="9" t="s">
        <v>56</v>
      </c>
      <c r="G8" s="9" t="s">
        <v>59</v>
      </c>
      <c r="H8" s="9">
        <v>1</v>
      </c>
    </row>
    <row r="9" s="1" customFormat="1" customHeight="1" spans="1:8">
      <c r="A9" s="13"/>
      <c r="B9" s="13"/>
      <c r="C9" s="14"/>
      <c r="D9" s="13"/>
      <c r="E9" s="9" t="s">
        <v>55</v>
      </c>
      <c r="F9" s="9" t="s">
        <v>60</v>
      </c>
      <c r="G9" s="9" t="s">
        <v>61</v>
      </c>
      <c r="H9" s="15">
        <v>1</v>
      </c>
    </row>
    <row r="10" s="1" customFormat="1" customHeight="1" spans="1:8">
      <c r="A10" s="13"/>
      <c r="B10" s="13"/>
      <c r="C10" s="14"/>
      <c r="D10" s="13"/>
      <c r="E10" s="11" t="s">
        <v>62</v>
      </c>
      <c r="F10" s="9" t="s">
        <v>63</v>
      </c>
      <c r="G10" s="9" t="s">
        <v>64</v>
      </c>
      <c r="H10" s="16" t="s">
        <v>65</v>
      </c>
    </row>
    <row r="11" s="2" customFormat="1" customHeight="1" spans="1:8">
      <c r="A11" s="13"/>
      <c r="B11" s="13"/>
      <c r="C11" s="14"/>
      <c r="D11" s="13"/>
      <c r="E11" s="11" t="s">
        <v>62</v>
      </c>
      <c r="F11" s="11" t="s">
        <v>66</v>
      </c>
      <c r="G11" s="9" t="s">
        <v>67</v>
      </c>
      <c r="H11" s="9" t="s">
        <v>68</v>
      </c>
    </row>
    <row r="12" s="2" customFormat="1" customHeight="1" spans="1:8">
      <c r="A12" s="17"/>
      <c r="B12" s="17"/>
      <c r="C12" s="18"/>
      <c r="D12" s="17"/>
      <c r="E12" s="11" t="s">
        <v>69</v>
      </c>
      <c r="F12" s="9" t="s">
        <v>70</v>
      </c>
      <c r="G12" s="9" t="s">
        <v>71</v>
      </c>
      <c r="H12" s="9" t="s">
        <v>68</v>
      </c>
    </row>
    <row r="13" s="2" customFormat="1" customHeight="1" spans="1:8">
      <c r="A13" s="17">
        <v>17</v>
      </c>
      <c r="B13" s="9" t="s">
        <v>19</v>
      </c>
      <c r="C13" s="10" t="s">
        <v>25</v>
      </c>
      <c r="D13" s="17" t="s">
        <v>26</v>
      </c>
      <c r="E13" s="9" t="s">
        <v>55</v>
      </c>
      <c r="F13" s="9" t="s">
        <v>56</v>
      </c>
      <c r="G13" s="9" t="s">
        <v>72</v>
      </c>
      <c r="H13" s="9">
        <v>1</v>
      </c>
    </row>
    <row r="14" s="1" customFormat="1" customHeight="1" spans="1:8">
      <c r="A14" s="11">
        <v>18</v>
      </c>
      <c r="B14" s="11" t="s">
        <v>19</v>
      </c>
      <c r="C14" s="12" t="s">
        <v>27</v>
      </c>
      <c r="D14" s="13" t="s">
        <v>26</v>
      </c>
      <c r="E14" s="11" t="s">
        <v>55</v>
      </c>
      <c r="F14" s="9" t="s">
        <v>56</v>
      </c>
      <c r="G14" s="9" t="s">
        <v>73</v>
      </c>
      <c r="H14" s="9">
        <v>29</v>
      </c>
    </row>
    <row r="15" s="1" customFormat="1" customHeight="1" spans="1:8">
      <c r="A15" s="17"/>
      <c r="B15" s="17"/>
      <c r="C15" s="18"/>
      <c r="D15" s="17"/>
      <c r="E15" s="17"/>
      <c r="F15" s="9" t="s">
        <v>60</v>
      </c>
      <c r="G15" s="9" t="s">
        <v>74</v>
      </c>
      <c r="H15" s="19">
        <v>1</v>
      </c>
    </row>
    <row r="16" s="1" customFormat="1" ht="53" customHeight="1" spans="1:8">
      <c r="A16" s="9">
        <v>19</v>
      </c>
      <c r="B16" s="9" t="s">
        <v>29</v>
      </c>
      <c r="C16" s="10" t="s">
        <v>30</v>
      </c>
      <c r="D16" s="9" t="s">
        <v>21</v>
      </c>
      <c r="E16" s="9" t="s">
        <v>55</v>
      </c>
      <c r="F16" s="9" t="s">
        <v>56</v>
      </c>
      <c r="G16" s="9" t="s">
        <v>75</v>
      </c>
      <c r="H16" s="9" t="s">
        <v>76</v>
      </c>
    </row>
    <row r="17" s="1" customFormat="1" customHeight="1" spans="1:8">
      <c r="A17" s="9">
        <v>20</v>
      </c>
      <c r="B17" s="9" t="s">
        <v>77</v>
      </c>
      <c r="C17" s="9" t="s">
        <v>31</v>
      </c>
      <c r="D17" s="9" t="s">
        <v>32</v>
      </c>
      <c r="E17" s="9" t="s">
        <v>55</v>
      </c>
      <c r="F17" s="9" t="s">
        <v>56</v>
      </c>
      <c r="G17" s="9" t="s">
        <v>78</v>
      </c>
      <c r="H17" s="9">
        <v>1</v>
      </c>
    </row>
    <row r="18" customHeight="1" spans="1:8">
      <c r="A18" s="11">
        <v>21</v>
      </c>
      <c r="B18" s="12" t="s">
        <v>34</v>
      </c>
      <c r="C18" s="12" t="s">
        <v>35</v>
      </c>
      <c r="D18" s="11" t="s">
        <v>32</v>
      </c>
      <c r="E18" s="9" t="s">
        <v>55</v>
      </c>
      <c r="F18" s="9" t="s">
        <v>56</v>
      </c>
      <c r="G18" s="9" t="s">
        <v>79</v>
      </c>
      <c r="H18" s="9">
        <v>2</v>
      </c>
    </row>
    <row r="19" customHeight="1" spans="1:8">
      <c r="A19" s="13"/>
      <c r="B19" s="14"/>
      <c r="C19" s="14"/>
      <c r="D19" s="13"/>
      <c r="E19" s="11" t="s">
        <v>62</v>
      </c>
      <c r="F19" s="11" t="s">
        <v>66</v>
      </c>
      <c r="G19" s="9" t="s">
        <v>80</v>
      </c>
      <c r="H19" s="19">
        <v>0.2</v>
      </c>
    </row>
    <row r="20" customHeight="1" spans="1:8">
      <c r="A20" s="17"/>
      <c r="B20" s="18"/>
      <c r="C20" s="18"/>
      <c r="D20" s="17"/>
      <c r="E20" s="11" t="s">
        <v>69</v>
      </c>
      <c r="F20" s="9" t="s">
        <v>70</v>
      </c>
      <c r="G20" s="9" t="s">
        <v>81</v>
      </c>
      <c r="H20" s="9" t="s">
        <v>68</v>
      </c>
    </row>
    <row r="21" ht="36" customHeight="1" spans="1:8">
      <c r="A21" s="11">
        <v>22</v>
      </c>
      <c r="B21" s="12" t="s">
        <v>34</v>
      </c>
      <c r="C21" s="11" t="s">
        <v>36</v>
      </c>
      <c r="D21" s="11" t="s">
        <v>32</v>
      </c>
      <c r="E21" s="11" t="s">
        <v>55</v>
      </c>
      <c r="F21" s="11" t="s">
        <v>56</v>
      </c>
      <c r="G21" s="9" t="s">
        <v>82</v>
      </c>
      <c r="H21" s="9">
        <v>445</v>
      </c>
    </row>
    <row r="22" customHeight="1" spans="1:8">
      <c r="A22" s="13"/>
      <c r="B22" s="14"/>
      <c r="C22" s="13"/>
      <c r="D22" s="13"/>
      <c r="E22" s="17"/>
      <c r="F22" s="17"/>
      <c r="G22" s="9" t="s">
        <v>83</v>
      </c>
      <c r="H22" s="9">
        <v>100</v>
      </c>
    </row>
    <row r="23" customHeight="1" spans="1:8">
      <c r="A23" s="13"/>
      <c r="B23" s="14"/>
      <c r="C23" s="13"/>
      <c r="D23" s="13"/>
      <c r="E23" s="11" t="s">
        <v>62</v>
      </c>
      <c r="F23" s="11" t="s">
        <v>66</v>
      </c>
      <c r="G23" s="9" t="s">
        <v>84</v>
      </c>
      <c r="H23" s="9" t="s">
        <v>85</v>
      </c>
    </row>
    <row r="24" customHeight="1" spans="1:8">
      <c r="A24" s="17"/>
      <c r="B24" s="18"/>
      <c r="C24" s="17"/>
      <c r="D24" s="17"/>
      <c r="E24" s="11" t="s">
        <v>69</v>
      </c>
      <c r="F24" s="9" t="s">
        <v>70</v>
      </c>
      <c r="G24" s="9" t="s">
        <v>86</v>
      </c>
      <c r="H24" s="9" t="s">
        <v>68</v>
      </c>
    </row>
    <row r="25" customHeight="1" spans="1:8">
      <c r="A25" s="11">
        <v>23</v>
      </c>
      <c r="B25" s="12" t="s">
        <v>34</v>
      </c>
      <c r="C25" s="12" t="s">
        <v>37</v>
      </c>
      <c r="D25" s="12" t="s">
        <v>38</v>
      </c>
      <c r="E25" s="11" t="s">
        <v>55</v>
      </c>
      <c r="F25" s="9" t="s">
        <v>56</v>
      </c>
      <c r="G25" s="9" t="s">
        <v>87</v>
      </c>
      <c r="H25" s="9" t="s">
        <v>88</v>
      </c>
    </row>
    <row r="26" customHeight="1" spans="1:8">
      <c r="A26" s="13"/>
      <c r="B26" s="14"/>
      <c r="C26" s="14"/>
      <c r="D26" s="14"/>
      <c r="E26" s="13"/>
      <c r="F26" s="11" t="s">
        <v>60</v>
      </c>
      <c r="G26" s="9" t="s">
        <v>89</v>
      </c>
      <c r="H26" s="9" t="s">
        <v>90</v>
      </c>
    </row>
    <row r="27" customHeight="1" spans="1:8">
      <c r="A27" s="13"/>
      <c r="B27" s="14"/>
      <c r="C27" s="14"/>
      <c r="D27" s="14"/>
      <c r="E27" s="17"/>
      <c r="F27" s="17"/>
      <c r="G27" s="9" t="s">
        <v>91</v>
      </c>
      <c r="H27" s="9" t="s">
        <v>92</v>
      </c>
    </row>
    <row r="28" customHeight="1" spans="1:8">
      <c r="A28" s="17"/>
      <c r="B28" s="18"/>
      <c r="C28" s="18"/>
      <c r="D28" s="18"/>
      <c r="E28" s="11" t="s">
        <v>62</v>
      </c>
      <c r="F28" s="9" t="s">
        <v>63</v>
      </c>
      <c r="G28" s="9" t="s">
        <v>93</v>
      </c>
      <c r="H28" s="9" t="s">
        <v>94</v>
      </c>
    </row>
    <row r="29" customHeight="1" spans="1:8">
      <c r="A29" s="11">
        <v>24</v>
      </c>
      <c r="B29" s="11" t="s">
        <v>34</v>
      </c>
      <c r="C29" s="11" t="s">
        <v>39</v>
      </c>
      <c r="D29" s="11" t="s">
        <v>32</v>
      </c>
      <c r="E29" s="9" t="s">
        <v>55</v>
      </c>
      <c r="F29" s="9" t="s">
        <v>56</v>
      </c>
      <c r="G29" s="9" t="s">
        <v>95</v>
      </c>
      <c r="H29" s="9">
        <v>346</v>
      </c>
    </row>
    <row r="30" customHeight="1" spans="1:8">
      <c r="A30" s="13"/>
      <c r="B30" s="13"/>
      <c r="C30" s="13"/>
      <c r="D30" s="13"/>
      <c r="E30" s="11" t="s">
        <v>62</v>
      </c>
      <c r="F30" s="9" t="s">
        <v>63</v>
      </c>
      <c r="G30" s="9" t="s">
        <v>96</v>
      </c>
      <c r="H30" s="9" t="s">
        <v>97</v>
      </c>
    </row>
    <row r="31" customHeight="1" spans="1:8">
      <c r="A31" s="13"/>
      <c r="B31" s="13"/>
      <c r="C31" s="13"/>
      <c r="D31" s="13"/>
      <c r="E31" s="17"/>
      <c r="F31" s="9" t="s">
        <v>98</v>
      </c>
      <c r="G31" s="9" t="s">
        <v>99</v>
      </c>
      <c r="H31" s="9" t="s">
        <v>100</v>
      </c>
    </row>
    <row r="32" customHeight="1" spans="1:8">
      <c r="A32" s="17"/>
      <c r="B32" s="17"/>
      <c r="C32" s="17"/>
      <c r="D32" s="17"/>
      <c r="E32" s="9" t="s">
        <v>69</v>
      </c>
      <c r="F32" s="9" t="s">
        <v>70</v>
      </c>
      <c r="G32" s="9" t="s">
        <v>101</v>
      </c>
      <c r="H32" s="9" t="s">
        <v>68</v>
      </c>
    </row>
  </sheetData>
  <mergeCells count="37">
    <mergeCell ref="A1:B1"/>
    <mergeCell ref="A2:H2"/>
    <mergeCell ref="E4:H4"/>
    <mergeCell ref="A4:A5"/>
    <mergeCell ref="A8:A12"/>
    <mergeCell ref="A14:A15"/>
    <mergeCell ref="A18:A20"/>
    <mergeCell ref="A21:A24"/>
    <mergeCell ref="A25:A28"/>
    <mergeCell ref="A29:A32"/>
    <mergeCell ref="B4:B5"/>
    <mergeCell ref="B8:B12"/>
    <mergeCell ref="B14:B15"/>
    <mergeCell ref="B18:B20"/>
    <mergeCell ref="B21:B24"/>
    <mergeCell ref="B25:B28"/>
    <mergeCell ref="B29:B32"/>
    <mergeCell ref="C4:C5"/>
    <mergeCell ref="C8:C12"/>
    <mergeCell ref="C14:C15"/>
    <mergeCell ref="C18:C20"/>
    <mergeCell ref="C21:C24"/>
    <mergeCell ref="C25:C28"/>
    <mergeCell ref="C29:C32"/>
    <mergeCell ref="D4:D5"/>
    <mergeCell ref="D8:D12"/>
    <mergeCell ref="D14:D15"/>
    <mergeCell ref="D18:D20"/>
    <mergeCell ref="D21:D24"/>
    <mergeCell ref="D25:D28"/>
    <mergeCell ref="D29:D32"/>
    <mergeCell ref="E14:E15"/>
    <mergeCell ref="E21:E22"/>
    <mergeCell ref="E25:E27"/>
    <mergeCell ref="E30:E31"/>
    <mergeCell ref="F21:F22"/>
    <mergeCell ref="F26:F27"/>
  </mergeCells>
  <pageMargins left="0.66875" right="0.156944444444444" top="0.511805555555556" bottom="0.786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</vt:lpstr>
      <vt:lpstr>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2024-07-11T07:31:00Z</dcterms:created>
  <dcterms:modified xsi:type="dcterms:W3CDTF">2024-08-06T02:40:20Z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4A0E3779C82A412BA9577A60698AA471</vt:lpwstr>
  </property>
  <property fmtid="{D5CDD505-2E9C-101B-9397-08002B2CF9AE}" pid="3" name="KSOProductBuildVer">
    <vt:lpwstr>2052-11.8.2.11019</vt:lpwstr>
  </property>
</Properties>
</file>